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18B2663D-EDA0-4372-8EDE-CFC0686C77E8}" xr6:coauthVersionLast="45" xr6:coauthVersionMax="45" xr10:uidLastSave="{00000000-0000-0000-0000-000000000000}"/>
  <bookViews>
    <workbookView xWindow="2730" yWindow="1335" windowWidth="14400" windowHeight="14865" xr2:uid="{98817A75-24D3-4D49-B2AB-4B69D4B0E318}"/>
  </bookViews>
  <sheets>
    <sheet name="3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0" i="1" l="1"/>
  <c r="C49" i="1"/>
  <c r="C48" i="1"/>
  <c r="C47" i="1"/>
  <c r="C46" i="1"/>
  <c r="M45" i="1"/>
  <c r="L45" i="1"/>
  <c r="K45" i="1"/>
  <c r="J45" i="1"/>
  <c r="I45" i="1"/>
  <c r="H45" i="1"/>
  <c r="G45" i="1"/>
  <c r="F45" i="1"/>
  <c r="E45" i="1"/>
  <c r="D45" i="1"/>
  <c r="C45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K25" i="1"/>
  <c r="J25" i="1"/>
  <c r="I25" i="1"/>
  <c r="H25" i="1"/>
  <c r="G25" i="1"/>
  <c r="F25" i="1"/>
  <c r="E25" i="1"/>
  <c r="D25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M6" i="1"/>
  <c r="L6" i="1"/>
  <c r="K6" i="1"/>
  <c r="J6" i="1"/>
  <c r="I6" i="1"/>
  <c r="H6" i="1"/>
  <c r="G6" i="1"/>
  <c r="F6" i="1"/>
  <c r="E6" i="1"/>
  <c r="D6" i="1"/>
  <c r="C6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<sst xmlns="http://schemas.openxmlformats.org/spreadsheetml/2006/main" count="71" uniqueCount="54">
  <si>
    <t>Table 31</t>
  </si>
  <si>
    <t>Law Enforcement Officers Feloniously Killed</t>
  </si>
  <si>
    <t>Officer Killed with Firearm, Type of Firearm, 2011–2020</t>
  </si>
  <si>
    <t>Type of firearm</t>
  </si>
  <si>
    <t>Size of ammunition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</si>
  <si>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</si>
  <si>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</si>
  <si>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</si>
  <si>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</si>
  <si>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</si>
  <si>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</si>
  <si>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</si>
  <si>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</si>
  <si>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</si>
  <si>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</si>
  <si>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</si>
  <si>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 killed with firearms</t>
  </si>
  <si>
    <t>Handgun</t>
  </si>
  <si>
    <t>.22-caliber</t>
  </si>
  <si>
    <t>.25-caliber</t>
  </si>
  <si>
    <t>.32-caliber</t>
  </si>
  <si>
    <t>.357-caliber</t>
  </si>
  <si>
    <t>.357 Magnum</t>
  </si>
  <si>
    <t>.38-caliber</t>
  </si>
  <si>
    <t>.380-caliber</t>
  </si>
  <si>
    <t>.40-caliber</t>
  </si>
  <si>
    <t>.40-60-caliber</t>
  </si>
  <si>
    <t>.44-caliber</t>
  </si>
  <si>
    <t>.44 Magnum</t>
  </si>
  <si>
    <t>.45-caliber</t>
  </si>
  <si>
    <t>5.7x28 millimeter</t>
  </si>
  <si>
    <t>7.62x39 millimeter</t>
  </si>
  <si>
    <t>9 millimeter</t>
  </si>
  <si>
    <t>10 millimeter</t>
  </si>
  <si>
    <t>Unknown</t>
  </si>
  <si>
    <t>Not reported</t>
  </si>
  <si>
    <t>Rifle</t>
  </si>
  <si>
    <t>.223-caliber</t>
  </si>
  <si>
    <t>.224-caliber</t>
  </si>
  <si>
    <t>.25-06-caliber</t>
  </si>
  <si>
    <t>.270-caliber</t>
  </si>
  <si>
    <t>.30-caliber</t>
  </si>
  <si>
    <t>.30-06-caliber</t>
  </si>
  <si>
    <t>.30-30-caliber</t>
  </si>
  <si>
    <t>.308-caliber</t>
  </si>
  <si>
    <t>5.45x39 millimeter</t>
  </si>
  <si>
    <t>5.56 millimeter</t>
  </si>
  <si>
    <t>6.5 millimeter</t>
  </si>
  <si>
    <t>7 millimeter</t>
  </si>
  <si>
    <t>7.62 millimeter</t>
  </si>
  <si>
    <t>Shotgun</t>
  </si>
  <si>
    <t>12-gauge</t>
  </si>
  <si>
    <t>20-gauge</t>
  </si>
  <si>
    <t>Multiple firearms; unable to determine which caused fatal injury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</si>
</sst>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3" fontId="3" fillId="0" borderId="5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0" fontId="3" fillId="0" borderId="0" xfId="0" applyFont="1"/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center"/>
    </xf>
    <xf numFmtId="3" fontId="3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5" fillId="0" borderId="15" xfId="0" applyNumberFormat="1" applyFont="1" applyBorder="1" applyAlignment="1">
      <alignment horizontal="left" vertical="top"/>
    </xf>
    <xf numFmtId="49" fontId="4" fillId="0" borderId="16" xfId="0" applyNumberFormat="1" applyFont="1" applyBorder="1" applyAlignment="1">
      <alignment horizontal="left" vertical="center" indent="2"/>
    </xf>
    <xf numFmtId="3" fontId="3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5" fillId="0" borderId="20" xfId="0" applyNumberFormat="1" applyFont="1" applyBorder="1" applyAlignment="1">
      <alignment horizontal="left" vertical="top"/>
    </xf>
    <xf numFmtId="49" fontId="4" fillId="0" borderId="21" xfId="0" applyNumberFormat="1" applyFont="1" applyBorder="1" applyAlignment="1">
      <alignment horizontal="left" vertical="center" indent="2"/>
    </xf>
    <xf numFmtId="3" fontId="3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49" fontId="3" fillId="0" borderId="25" xfId="0" applyNumberFormat="1" applyFont="1" applyBorder="1" applyAlignment="1">
      <alignment horizontal="left" vertical="top"/>
    </xf>
    <xf numFmtId="49" fontId="3" fillId="0" borderId="26" xfId="0" applyNumberFormat="1" applyFont="1" applyBorder="1" applyAlignment="1">
      <alignment horizontal="left" vertical="center"/>
    </xf>
    <xf numFmtId="3" fontId="3" fillId="0" borderId="26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3" fontId="4" fillId="0" borderId="28" xfId="0" applyNumberFormat="1" applyFont="1" applyBorder="1" applyAlignment="1">
      <alignment horizontal="right" vertical="center"/>
    </xf>
    <xf numFmtId="3" fontId="4" fillId="0" borderId="29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vertical="top"/>
    </xf>
    <xf numFmtId="49" fontId="3" fillId="0" borderId="5" xfId="0" applyNumberFormat="1" applyFont="1" applyBorder="1" applyAlignment="1">
      <alignment horizontal="left"/>
    </xf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A9E40-176B-4DBB-B06D-6AC386461859}">
  <dimension ref="A1:M52"/>
  <sheetViews>
    <sheetView tabSelected="1" workbookViewId="0">
      <selection activeCell="A3" sqref="A3:M3"/>
    </sheetView>
  </sheetViews>
  <sheetFormatPr defaultColWidth="9.28515625" defaultRowHeight="12.75" x14ac:dyDescent="0.25"/>
  <cols>
    <col min="1" max="1" width="27.5703125" style="54" customWidth="1"/>
    <col min="2" max="2" width="34.7109375" style="54" customWidth="1"/>
    <col min="3" max="3" width="5.7109375" style="55" customWidth="1"/>
    <col min="4" max="13" width="5.5703125" style="56" customWidth="1"/>
    <col min="14" max="16384" width="9.28515625" style="32"/>
  </cols>
  <sheetData>
    <row r="1" spans="1:13" s="2" customFormat="1" ht="18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ht="18.75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2" customFormat="1" ht="18.75" customHeight="1" x14ac:dyDescent="0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s="11" customFormat="1" ht="15.75" customHeight="1" x14ac:dyDescent="0.25">
      <c r="A4" s="5" t="s">
        <v>3</v>
      </c>
      <c r="B4" s="6" t="s">
        <v>4</v>
      </c>
      <c r="C4" s="7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10" t="s">
        <v>15</v>
      </c>
    </row>
    <row r="5" spans="1:13" s="18" customFormat="1" ht="27" customHeight="1" x14ac:dyDescent="0.2">
      <c r="A5" s="12" t="s">
        <v>16</v>
      </c>
      <c r="B5" s="13" t="s">
        <v>5</v>
      </c>
      <c r="C5" s="14">
        <v>457</v>
      </c>
      <c r="D5" s="15">
        <f t="shared" ref="D5:J5" si="0">SUM(D6,D25,D45,D50,D51,D52)</f>
        <v>63</v>
      </c>
      <c r="E5" s="15">
        <f t="shared" si="0"/>
        <v>44</v>
      </c>
      <c r="F5" s="15">
        <f t="shared" si="0"/>
        <v>26</v>
      </c>
      <c r="G5" s="15">
        <f t="shared" si="0"/>
        <v>46</v>
      </c>
      <c r="H5" s="15">
        <f t="shared" si="0"/>
        <v>38</v>
      </c>
      <c r="I5" s="15">
        <f t="shared" si="0"/>
        <v>62</v>
      </c>
      <c r="J5" s="15">
        <f t="shared" si="0"/>
        <v>42</v>
      </c>
      <c r="K5" s="15">
        <v>52</v>
      </c>
      <c r="L5" s="16">
        <v>44</v>
      </c>
      <c r="M5" s="17">
        <v>40</v>
      </c>
    </row>
    <row r="6" spans="1:13" s="25" customFormat="1" ht="15.75" customHeight="1" x14ac:dyDescent="0.25">
      <c r="A6" s="19" t="s">
        <v>17</v>
      </c>
      <c r="B6" s="20" t="s">
        <v>5</v>
      </c>
      <c r="C6" s="21">
        <f>SUM(C7:C24)</f>
        <v>325</v>
      </c>
      <c r="D6" s="22">
        <f t="shared" ref="D6:K6" si="1">SUM(D7:D24)</f>
        <v>49</v>
      </c>
      <c r="E6" s="22">
        <f t="shared" si="1"/>
        <v>34</v>
      </c>
      <c r="F6" s="22">
        <f t="shared" si="1"/>
        <v>18</v>
      </c>
      <c r="G6" s="22">
        <f t="shared" si="1"/>
        <v>33</v>
      </c>
      <c r="H6" s="22">
        <f t="shared" si="1"/>
        <v>29</v>
      </c>
      <c r="I6" s="23">
        <f t="shared" si="1"/>
        <v>37</v>
      </c>
      <c r="J6" s="23">
        <f t="shared" si="1"/>
        <v>32</v>
      </c>
      <c r="K6" s="23">
        <f t="shared" si="1"/>
        <v>39</v>
      </c>
      <c r="L6" s="23">
        <f>SUM(L7:L24)</f>
        <v>34</v>
      </c>
      <c r="M6" s="24">
        <f>SUM(M7:M24)</f>
        <v>20</v>
      </c>
    </row>
    <row r="7" spans="1:13" ht="15.75" customHeight="1" x14ac:dyDescent="0.25">
      <c r="A7" s="26"/>
      <c r="B7" s="27" t="s">
        <v>18</v>
      </c>
      <c r="C7" s="28">
        <f>SUM(D7:M7)</f>
        <v>11</v>
      </c>
      <c r="D7" s="29">
        <v>1</v>
      </c>
      <c r="E7" s="29">
        <v>2</v>
      </c>
      <c r="F7" s="29">
        <v>0</v>
      </c>
      <c r="G7" s="29">
        <v>1</v>
      </c>
      <c r="H7" s="29">
        <v>0</v>
      </c>
      <c r="I7" s="30">
        <v>1</v>
      </c>
      <c r="J7" s="30">
        <v>2</v>
      </c>
      <c r="K7" s="30">
        <v>1</v>
      </c>
      <c r="L7" s="30">
        <v>0</v>
      </c>
      <c r="M7" s="31">
        <v>3</v>
      </c>
    </row>
    <row r="8" spans="1:13" ht="15.75" customHeight="1" x14ac:dyDescent="0.25">
      <c r="A8" s="26"/>
      <c r="B8" s="27" t="s">
        <v>19</v>
      </c>
      <c r="C8" s="28">
        <f t="shared" ref="C8:C24" si="2">SUM(D8:M8)</f>
        <v>3</v>
      </c>
      <c r="D8" s="29">
        <v>1</v>
      </c>
      <c r="E8" s="29">
        <v>0</v>
      </c>
      <c r="F8" s="29">
        <v>0</v>
      </c>
      <c r="G8" s="29">
        <v>1</v>
      </c>
      <c r="H8" s="29">
        <v>0</v>
      </c>
      <c r="I8" s="30">
        <v>0</v>
      </c>
      <c r="J8" s="30">
        <v>1</v>
      </c>
      <c r="K8" s="30">
        <v>0</v>
      </c>
      <c r="L8" s="30">
        <v>0</v>
      </c>
      <c r="M8" s="31">
        <v>0</v>
      </c>
    </row>
    <row r="9" spans="1:13" ht="15.75" customHeight="1" x14ac:dyDescent="0.25">
      <c r="A9" s="26"/>
      <c r="B9" s="27" t="s">
        <v>20</v>
      </c>
      <c r="C9" s="28">
        <f t="shared" si="2"/>
        <v>3</v>
      </c>
      <c r="D9" s="29">
        <v>0</v>
      </c>
      <c r="E9" s="29">
        <v>0</v>
      </c>
      <c r="F9" s="29">
        <v>0</v>
      </c>
      <c r="G9" s="29">
        <v>1</v>
      </c>
      <c r="H9" s="29">
        <v>0</v>
      </c>
      <c r="I9" s="30">
        <v>1</v>
      </c>
      <c r="J9" s="30">
        <v>1</v>
      </c>
      <c r="K9" s="30">
        <v>0</v>
      </c>
      <c r="L9" s="30">
        <v>0</v>
      </c>
      <c r="M9" s="31">
        <v>0</v>
      </c>
    </row>
    <row r="10" spans="1:13" ht="15.75" customHeight="1" x14ac:dyDescent="0.25">
      <c r="A10" s="26"/>
      <c r="B10" s="27" t="s">
        <v>21</v>
      </c>
      <c r="C10" s="28">
        <f t="shared" si="2"/>
        <v>8</v>
      </c>
      <c r="D10" s="29">
        <v>1</v>
      </c>
      <c r="E10" s="29">
        <v>1</v>
      </c>
      <c r="F10" s="29">
        <v>1</v>
      </c>
      <c r="G10" s="29">
        <v>2</v>
      </c>
      <c r="H10" s="29">
        <v>1</v>
      </c>
      <c r="I10" s="30">
        <v>0</v>
      </c>
      <c r="J10" s="30">
        <v>0</v>
      </c>
      <c r="K10" s="30">
        <v>2</v>
      </c>
      <c r="L10" s="30">
        <v>0</v>
      </c>
      <c r="M10" s="31">
        <v>0</v>
      </c>
    </row>
    <row r="11" spans="1:13" ht="15.75" customHeight="1" x14ac:dyDescent="0.25">
      <c r="A11" s="26"/>
      <c r="B11" s="27" t="s">
        <v>22</v>
      </c>
      <c r="C11" s="28">
        <f t="shared" si="2"/>
        <v>8</v>
      </c>
      <c r="D11" s="29">
        <v>2</v>
      </c>
      <c r="E11" s="29">
        <v>1</v>
      </c>
      <c r="F11" s="29">
        <v>0</v>
      </c>
      <c r="G11" s="29">
        <v>1</v>
      </c>
      <c r="H11" s="29">
        <v>0</v>
      </c>
      <c r="I11" s="30">
        <v>1</v>
      </c>
      <c r="J11" s="30">
        <v>0</v>
      </c>
      <c r="K11" s="30">
        <v>0</v>
      </c>
      <c r="L11" s="30">
        <v>1</v>
      </c>
      <c r="M11" s="31">
        <v>2</v>
      </c>
    </row>
    <row r="12" spans="1:13" ht="15.75" customHeight="1" x14ac:dyDescent="0.25">
      <c r="A12" s="26"/>
      <c r="B12" s="27" t="s">
        <v>23</v>
      </c>
      <c r="C12" s="28">
        <f t="shared" si="2"/>
        <v>24</v>
      </c>
      <c r="D12" s="29">
        <v>9</v>
      </c>
      <c r="E12" s="29">
        <v>0</v>
      </c>
      <c r="F12" s="29">
        <v>2</v>
      </c>
      <c r="G12" s="29">
        <v>1</v>
      </c>
      <c r="H12" s="29">
        <v>1</v>
      </c>
      <c r="I12" s="30">
        <v>5</v>
      </c>
      <c r="J12" s="30">
        <v>3</v>
      </c>
      <c r="K12" s="30">
        <v>1</v>
      </c>
      <c r="L12" s="30">
        <v>0</v>
      </c>
      <c r="M12" s="31">
        <v>2</v>
      </c>
    </row>
    <row r="13" spans="1:13" ht="15.75" customHeight="1" x14ac:dyDescent="0.25">
      <c r="A13" s="26"/>
      <c r="B13" s="27" t="s">
        <v>24</v>
      </c>
      <c r="C13" s="28">
        <f t="shared" si="2"/>
        <v>21</v>
      </c>
      <c r="D13" s="29">
        <v>5</v>
      </c>
      <c r="E13" s="29">
        <v>3</v>
      </c>
      <c r="F13" s="29">
        <v>1</v>
      </c>
      <c r="G13" s="29">
        <v>0</v>
      </c>
      <c r="H13" s="29">
        <v>2</v>
      </c>
      <c r="I13" s="30">
        <v>5</v>
      </c>
      <c r="J13" s="30">
        <v>0</v>
      </c>
      <c r="K13" s="30">
        <v>1</v>
      </c>
      <c r="L13" s="30">
        <v>2</v>
      </c>
      <c r="M13" s="31">
        <v>2</v>
      </c>
    </row>
    <row r="14" spans="1:13" ht="15.75" customHeight="1" x14ac:dyDescent="0.25">
      <c r="A14" s="26"/>
      <c r="B14" s="27" t="s">
        <v>25</v>
      </c>
      <c r="C14" s="28">
        <f>SUM(D14:M14)</f>
        <v>69</v>
      </c>
      <c r="D14" s="29">
        <v>13</v>
      </c>
      <c r="E14" s="29">
        <v>6</v>
      </c>
      <c r="F14" s="29">
        <v>1</v>
      </c>
      <c r="G14" s="29">
        <v>11</v>
      </c>
      <c r="H14" s="29">
        <v>14</v>
      </c>
      <c r="I14" s="30">
        <v>5</v>
      </c>
      <c r="J14" s="30">
        <v>8</v>
      </c>
      <c r="K14" s="30">
        <v>5</v>
      </c>
      <c r="L14" s="30">
        <v>4</v>
      </c>
      <c r="M14" s="31">
        <v>2</v>
      </c>
    </row>
    <row r="15" spans="1:13" ht="15.75" customHeight="1" x14ac:dyDescent="0.25">
      <c r="A15" s="26"/>
      <c r="B15" s="27" t="s">
        <v>26</v>
      </c>
      <c r="C15" s="28">
        <f t="shared" si="2"/>
        <v>1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30">
        <v>0</v>
      </c>
      <c r="J15" s="30">
        <v>0</v>
      </c>
      <c r="K15" s="30">
        <v>0</v>
      </c>
      <c r="L15" s="30">
        <v>1</v>
      </c>
      <c r="M15" s="31">
        <v>0</v>
      </c>
    </row>
    <row r="16" spans="1:13" ht="15.75" customHeight="1" x14ac:dyDescent="0.25">
      <c r="A16" s="26"/>
      <c r="B16" s="27" t="s">
        <v>27</v>
      </c>
      <c r="C16" s="28">
        <f t="shared" si="2"/>
        <v>1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30">
        <v>0</v>
      </c>
      <c r="J16" s="30">
        <v>1</v>
      </c>
      <c r="K16" s="30">
        <v>0</v>
      </c>
      <c r="L16" s="30">
        <v>0</v>
      </c>
      <c r="M16" s="31">
        <v>0</v>
      </c>
    </row>
    <row r="17" spans="1:13" ht="15.75" customHeight="1" x14ac:dyDescent="0.25">
      <c r="A17" s="26"/>
      <c r="B17" s="27" t="s">
        <v>28</v>
      </c>
      <c r="C17" s="28">
        <f t="shared" si="2"/>
        <v>2</v>
      </c>
      <c r="D17" s="29">
        <v>0</v>
      </c>
      <c r="E17" s="29">
        <v>0</v>
      </c>
      <c r="F17" s="29">
        <v>1</v>
      </c>
      <c r="G17" s="29">
        <v>0</v>
      </c>
      <c r="H17" s="29">
        <v>0</v>
      </c>
      <c r="I17" s="30">
        <v>0</v>
      </c>
      <c r="J17" s="30">
        <v>0</v>
      </c>
      <c r="K17" s="30">
        <v>0</v>
      </c>
      <c r="L17" s="30">
        <v>0</v>
      </c>
      <c r="M17" s="31">
        <v>1</v>
      </c>
    </row>
    <row r="18" spans="1:13" ht="15.75" customHeight="1" x14ac:dyDescent="0.25">
      <c r="A18" s="26"/>
      <c r="B18" s="27" t="s">
        <v>29</v>
      </c>
      <c r="C18" s="28">
        <f t="shared" si="2"/>
        <v>40</v>
      </c>
      <c r="D18" s="29">
        <v>5</v>
      </c>
      <c r="E18" s="29">
        <v>2</v>
      </c>
      <c r="F18" s="29">
        <v>6</v>
      </c>
      <c r="G18" s="29">
        <v>5</v>
      </c>
      <c r="H18" s="29">
        <v>1</v>
      </c>
      <c r="I18" s="30">
        <v>5</v>
      </c>
      <c r="J18" s="30">
        <v>3</v>
      </c>
      <c r="K18" s="30">
        <v>9</v>
      </c>
      <c r="L18" s="30">
        <v>4</v>
      </c>
      <c r="M18" s="31">
        <v>0</v>
      </c>
    </row>
    <row r="19" spans="1:13" ht="15.75" customHeight="1" x14ac:dyDescent="0.25">
      <c r="A19" s="26"/>
      <c r="B19" s="27" t="s">
        <v>30</v>
      </c>
      <c r="C19" s="28">
        <f t="shared" si="2"/>
        <v>2</v>
      </c>
      <c r="D19" s="29">
        <v>0</v>
      </c>
      <c r="E19" s="29">
        <v>0</v>
      </c>
      <c r="F19" s="29">
        <v>0</v>
      </c>
      <c r="G19" s="29">
        <v>0</v>
      </c>
      <c r="H19" s="29">
        <v>1</v>
      </c>
      <c r="I19" s="30">
        <v>0</v>
      </c>
      <c r="J19" s="30">
        <v>0</v>
      </c>
      <c r="K19" s="30">
        <v>0</v>
      </c>
      <c r="L19" s="30">
        <v>1</v>
      </c>
      <c r="M19" s="31">
        <v>0</v>
      </c>
    </row>
    <row r="20" spans="1:13" ht="15.75" customHeight="1" x14ac:dyDescent="0.25">
      <c r="A20" s="26"/>
      <c r="B20" s="27" t="s">
        <v>31</v>
      </c>
      <c r="C20" s="28">
        <f>SUM(D20:M20)</f>
        <v>1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30">
        <v>0</v>
      </c>
      <c r="J20" s="30">
        <v>0</v>
      </c>
      <c r="K20" s="30">
        <v>0</v>
      </c>
      <c r="L20" s="30">
        <v>1</v>
      </c>
      <c r="M20" s="31">
        <v>0</v>
      </c>
    </row>
    <row r="21" spans="1:13" ht="15.75" customHeight="1" x14ac:dyDescent="0.25">
      <c r="A21" s="26"/>
      <c r="B21" s="27" t="s">
        <v>32</v>
      </c>
      <c r="C21" s="28">
        <f>SUM(D21:M21)</f>
        <v>105</v>
      </c>
      <c r="D21" s="29">
        <v>10</v>
      </c>
      <c r="E21" s="29">
        <v>14</v>
      </c>
      <c r="F21" s="29">
        <v>6</v>
      </c>
      <c r="G21" s="29">
        <v>10</v>
      </c>
      <c r="H21" s="29">
        <v>7</v>
      </c>
      <c r="I21" s="30">
        <v>12</v>
      </c>
      <c r="J21" s="30">
        <v>10</v>
      </c>
      <c r="K21" s="30">
        <v>16</v>
      </c>
      <c r="L21" s="30">
        <v>15</v>
      </c>
      <c r="M21" s="31">
        <v>5</v>
      </c>
    </row>
    <row r="22" spans="1:13" ht="15.75" customHeight="1" x14ac:dyDescent="0.25">
      <c r="A22" s="26"/>
      <c r="B22" s="27" t="s">
        <v>33</v>
      </c>
      <c r="C22" s="28">
        <f>SUM(D22:M22)</f>
        <v>1</v>
      </c>
      <c r="D22" s="29">
        <v>1</v>
      </c>
      <c r="E22" s="29">
        <v>0</v>
      </c>
      <c r="F22" s="29">
        <v>0</v>
      </c>
      <c r="G22" s="29">
        <v>0</v>
      </c>
      <c r="H22" s="29">
        <v>0</v>
      </c>
      <c r="I22" s="30">
        <v>0</v>
      </c>
      <c r="J22" s="30">
        <v>0</v>
      </c>
      <c r="K22" s="30">
        <v>0</v>
      </c>
      <c r="L22" s="30">
        <v>0</v>
      </c>
      <c r="M22" s="31">
        <v>0</v>
      </c>
    </row>
    <row r="23" spans="1:13" ht="15.75" customHeight="1" x14ac:dyDescent="0.25">
      <c r="A23" s="26"/>
      <c r="B23" s="27" t="s">
        <v>34</v>
      </c>
      <c r="C23" s="28">
        <f t="shared" si="2"/>
        <v>6</v>
      </c>
      <c r="D23" s="29">
        <v>0</v>
      </c>
      <c r="E23" s="29">
        <v>1</v>
      </c>
      <c r="F23" s="29">
        <v>0</v>
      </c>
      <c r="G23" s="29">
        <v>0</v>
      </c>
      <c r="H23" s="29">
        <v>0</v>
      </c>
      <c r="I23" s="30">
        <v>0</v>
      </c>
      <c r="J23" s="30">
        <v>2</v>
      </c>
      <c r="K23" s="30">
        <v>1</v>
      </c>
      <c r="L23" s="30">
        <v>1</v>
      </c>
      <c r="M23" s="31">
        <v>1</v>
      </c>
    </row>
    <row r="24" spans="1:13" ht="15.75" customHeight="1" x14ac:dyDescent="0.25">
      <c r="A24" s="33"/>
      <c r="B24" s="34" t="s">
        <v>35</v>
      </c>
      <c r="C24" s="35">
        <f t="shared" si="2"/>
        <v>19</v>
      </c>
      <c r="D24" s="36">
        <v>1</v>
      </c>
      <c r="E24" s="36">
        <v>4</v>
      </c>
      <c r="F24" s="36">
        <v>0</v>
      </c>
      <c r="G24" s="36">
        <v>0</v>
      </c>
      <c r="H24" s="36">
        <v>2</v>
      </c>
      <c r="I24" s="37">
        <v>2</v>
      </c>
      <c r="J24" s="37">
        <v>1</v>
      </c>
      <c r="K24" s="37">
        <v>3</v>
      </c>
      <c r="L24" s="37">
        <v>4</v>
      </c>
      <c r="M24" s="38">
        <v>2</v>
      </c>
    </row>
    <row r="25" spans="1:13" s="25" customFormat="1" ht="15.75" customHeight="1" x14ac:dyDescent="0.25">
      <c r="A25" s="39" t="s">
        <v>36</v>
      </c>
      <c r="B25" s="40" t="s">
        <v>5</v>
      </c>
      <c r="C25" s="41">
        <f t="shared" ref="C25:K25" si="3">SUM(C26:C44)</f>
        <v>95</v>
      </c>
      <c r="D25" s="42">
        <f t="shared" si="3"/>
        <v>7</v>
      </c>
      <c r="E25" s="42">
        <f t="shared" si="3"/>
        <v>7</v>
      </c>
      <c r="F25" s="42">
        <f t="shared" si="3"/>
        <v>5</v>
      </c>
      <c r="G25" s="42">
        <f t="shared" si="3"/>
        <v>10</v>
      </c>
      <c r="H25" s="42">
        <f t="shared" si="3"/>
        <v>7</v>
      </c>
      <c r="I25" s="43">
        <f t="shared" si="3"/>
        <v>23</v>
      </c>
      <c r="J25" s="43">
        <f t="shared" si="3"/>
        <v>9</v>
      </c>
      <c r="K25" s="43">
        <f t="shared" si="3"/>
        <v>10</v>
      </c>
      <c r="L25" s="43">
        <v>7</v>
      </c>
      <c r="M25" s="44">
        <v>10</v>
      </c>
    </row>
    <row r="26" spans="1:13" ht="15.75" customHeight="1" x14ac:dyDescent="0.25">
      <c r="A26" s="26"/>
      <c r="B26" s="27" t="s">
        <v>18</v>
      </c>
      <c r="C26" s="28">
        <f>SUM(D26:M26)</f>
        <v>4</v>
      </c>
      <c r="D26" s="29">
        <v>0</v>
      </c>
      <c r="E26" s="29">
        <v>0</v>
      </c>
      <c r="F26" s="29">
        <v>0</v>
      </c>
      <c r="G26" s="29">
        <v>0</v>
      </c>
      <c r="H26" s="29">
        <v>1</v>
      </c>
      <c r="I26" s="30">
        <v>0</v>
      </c>
      <c r="J26" s="30">
        <v>1</v>
      </c>
      <c r="K26" s="30">
        <v>0</v>
      </c>
      <c r="L26" s="30">
        <v>1</v>
      </c>
      <c r="M26" s="31">
        <v>1</v>
      </c>
    </row>
    <row r="27" spans="1:13" ht="15.75" customHeight="1" x14ac:dyDescent="0.25">
      <c r="A27" s="26"/>
      <c r="B27" s="27" t="s">
        <v>37</v>
      </c>
      <c r="C27" s="28">
        <f>SUM(D27:M27)</f>
        <v>32</v>
      </c>
      <c r="D27" s="29">
        <v>4</v>
      </c>
      <c r="E27" s="29">
        <v>4</v>
      </c>
      <c r="F27" s="29">
        <v>2</v>
      </c>
      <c r="G27" s="29">
        <v>4</v>
      </c>
      <c r="H27" s="29">
        <v>2</v>
      </c>
      <c r="I27" s="30">
        <v>6</v>
      </c>
      <c r="J27" s="30">
        <v>2</v>
      </c>
      <c r="K27" s="30">
        <v>5</v>
      </c>
      <c r="L27" s="30">
        <v>2</v>
      </c>
      <c r="M27" s="31">
        <v>1</v>
      </c>
    </row>
    <row r="28" spans="1:13" ht="15.75" customHeight="1" x14ac:dyDescent="0.25">
      <c r="A28" s="26"/>
      <c r="B28" s="27" t="s">
        <v>38</v>
      </c>
      <c r="C28" s="28">
        <f t="shared" ref="C28:C41" si="4">SUM(D28:M28)</f>
        <v>1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30">
        <v>0</v>
      </c>
      <c r="J28" s="30">
        <v>0</v>
      </c>
      <c r="K28" s="30">
        <v>0</v>
      </c>
      <c r="L28" s="30">
        <v>1</v>
      </c>
      <c r="M28" s="31">
        <v>0</v>
      </c>
    </row>
    <row r="29" spans="1:13" ht="15.75" customHeight="1" x14ac:dyDescent="0.25">
      <c r="A29" s="26"/>
      <c r="B29" s="27" t="s">
        <v>39</v>
      </c>
      <c r="C29" s="28">
        <f t="shared" si="4"/>
        <v>1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30">
        <v>1</v>
      </c>
      <c r="J29" s="30">
        <v>0</v>
      </c>
      <c r="K29" s="30">
        <v>0</v>
      </c>
      <c r="L29" s="30">
        <v>0</v>
      </c>
      <c r="M29" s="31">
        <v>0</v>
      </c>
    </row>
    <row r="30" spans="1:13" ht="15.75" customHeight="1" x14ac:dyDescent="0.25">
      <c r="A30" s="26"/>
      <c r="B30" s="27" t="s">
        <v>40</v>
      </c>
      <c r="C30" s="28">
        <f t="shared" si="4"/>
        <v>1</v>
      </c>
      <c r="D30" s="29">
        <v>0</v>
      </c>
      <c r="E30" s="29">
        <v>0</v>
      </c>
      <c r="F30" s="29">
        <v>0</v>
      </c>
      <c r="G30" s="29">
        <v>0</v>
      </c>
      <c r="H30" s="29">
        <v>1</v>
      </c>
      <c r="I30" s="30">
        <v>0</v>
      </c>
      <c r="J30" s="30">
        <v>0</v>
      </c>
      <c r="K30" s="30">
        <v>0</v>
      </c>
      <c r="L30" s="30">
        <v>0</v>
      </c>
      <c r="M30" s="31">
        <v>0</v>
      </c>
    </row>
    <row r="31" spans="1:13" ht="15.75" customHeight="1" x14ac:dyDescent="0.25">
      <c r="A31" s="26"/>
      <c r="B31" s="27" t="s">
        <v>41</v>
      </c>
      <c r="C31" s="28">
        <f t="shared" si="4"/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30">
        <v>0</v>
      </c>
      <c r="J31" s="30">
        <v>0</v>
      </c>
      <c r="K31" s="30">
        <v>0</v>
      </c>
      <c r="L31" s="30">
        <v>0</v>
      </c>
      <c r="M31" s="31">
        <v>0</v>
      </c>
    </row>
    <row r="32" spans="1:13" ht="15.75" customHeight="1" x14ac:dyDescent="0.25">
      <c r="A32" s="26"/>
      <c r="B32" s="27" t="s">
        <v>42</v>
      </c>
      <c r="C32" s="28">
        <f t="shared" si="4"/>
        <v>1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30">
        <v>1</v>
      </c>
      <c r="J32" s="30">
        <v>0</v>
      </c>
      <c r="K32" s="30">
        <v>0</v>
      </c>
      <c r="L32" s="30">
        <v>0</v>
      </c>
      <c r="M32" s="31">
        <v>0</v>
      </c>
    </row>
    <row r="33" spans="1:13" ht="15.75" customHeight="1" x14ac:dyDescent="0.25">
      <c r="A33" s="26"/>
      <c r="B33" s="27" t="s">
        <v>43</v>
      </c>
      <c r="C33" s="28">
        <f t="shared" si="4"/>
        <v>1</v>
      </c>
      <c r="D33" s="29">
        <v>0</v>
      </c>
      <c r="E33" s="29">
        <v>0</v>
      </c>
      <c r="F33" s="29">
        <v>0</v>
      </c>
      <c r="G33" s="29">
        <v>0</v>
      </c>
      <c r="H33" s="29">
        <v>1</v>
      </c>
      <c r="I33" s="30">
        <v>0</v>
      </c>
      <c r="J33" s="30">
        <v>0</v>
      </c>
      <c r="K33" s="30">
        <v>0</v>
      </c>
      <c r="L33" s="30">
        <v>0</v>
      </c>
      <c r="M33" s="31">
        <v>0</v>
      </c>
    </row>
    <row r="34" spans="1:13" ht="15.75" customHeight="1" x14ac:dyDescent="0.25">
      <c r="A34" s="26"/>
      <c r="B34" s="27" t="s">
        <v>44</v>
      </c>
      <c r="C34" s="28">
        <f>SUM(D34:M34)</f>
        <v>4</v>
      </c>
      <c r="D34" s="29">
        <v>1</v>
      </c>
      <c r="E34" s="29">
        <v>0</v>
      </c>
      <c r="F34" s="29">
        <v>1</v>
      </c>
      <c r="G34" s="29">
        <v>1</v>
      </c>
      <c r="H34" s="29">
        <v>0</v>
      </c>
      <c r="I34" s="30">
        <v>0</v>
      </c>
      <c r="J34" s="30">
        <v>1</v>
      </c>
      <c r="K34" s="30">
        <v>0</v>
      </c>
      <c r="L34" s="30">
        <v>0</v>
      </c>
      <c r="M34" s="31">
        <v>0</v>
      </c>
    </row>
    <row r="35" spans="1:13" ht="15.75" customHeight="1" x14ac:dyDescent="0.25">
      <c r="A35" s="26"/>
      <c r="B35" s="27" t="s">
        <v>29</v>
      </c>
      <c r="C35" s="28">
        <f t="shared" si="4"/>
        <v>2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30">
        <v>2</v>
      </c>
      <c r="J35" s="30">
        <v>0</v>
      </c>
      <c r="K35" s="30">
        <v>0</v>
      </c>
      <c r="L35" s="30">
        <v>0</v>
      </c>
      <c r="M35" s="31">
        <v>0</v>
      </c>
    </row>
    <row r="36" spans="1:13" ht="15.75" customHeight="1" x14ac:dyDescent="0.25">
      <c r="A36" s="26"/>
      <c r="B36" s="27" t="s">
        <v>45</v>
      </c>
      <c r="C36" s="28">
        <f t="shared" si="4"/>
        <v>6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30">
        <v>5</v>
      </c>
      <c r="J36" s="30">
        <v>0</v>
      </c>
      <c r="K36" s="30">
        <v>0</v>
      </c>
      <c r="L36" s="30">
        <v>0</v>
      </c>
      <c r="M36" s="31">
        <v>1</v>
      </c>
    </row>
    <row r="37" spans="1:13" ht="15.75" customHeight="1" x14ac:dyDescent="0.25">
      <c r="A37" s="26"/>
      <c r="B37" s="27" t="s">
        <v>46</v>
      </c>
      <c r="C37" s="28">
        <f t="shared" si="4"/>
        <v>4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30">
        <v>2</v>
      </c>
      <c r="J37" s="30">
        <v>1</v>
      </c>
      <c r="K37" s="30">
        <v>1</v>
      </c>
      <c r="L37" s="30">
        <v>0</v>
      </c>
      <c r="M37" s="31">
        <v>0</v>
      </c>
    </row>
    <row r="38" spans="1:13" ht="15.75" customHeight="1" x14ac:dyDescent="0.25">
      <c r="A38" s="26"/>
      <c r="B38" s="27" t="s">
        <v>47</v>
      </c>
      <c r="C38" s="28">
        <f t="shared" si="4"/>
        <v>2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30">
        <v>0</v>
      </c>
      <c r="J38" s="30">
        <v>0</v>
      </c>
      <c r="K38" s="30">
        <v>2</v>
      </c>
      <c r="L38" s="30">
        <v>0</v>
      </c>
      <c r="M38" s="31">
        <v>0</v>
      </c>
    </row>
    <row r="39" spans="1:13" ht="15.75" customHeight="1" x14ac:dyDescent="0.25">
      <c r="A39" s="26"/>
      <c r="B39" s="27" t="s">
        <v>48</v>
      </c>
      <c r="C39" s="28">
        <f t="shared" si="4"/>
        <v>1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30">
        <v>0</v>
      </c>
      <c r="J39" s="30">
        <v>1</v>
      </c>
      <c r="K39" s="30">
        <v>0</v>
      </c>
      <c r="L39" s="30">
        <v>0</v>
      </c>
      <c r="M39" s="31">
        <v>0</v>
      </c>
    </row>
    <row r="40" spans="1:13" ht="15.75" customHeight="1" x14ac:dyDescent="0.25">
      <c r="A40" s="26"/>
      <c r="B40" s="27" t="s">
        <v>49</v>
      </c>
      <c r="C40" s="28">
        <f t="shared" si="4"/>
        <v>3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30">
        <v>0</v>
      </c>
      <c r="J40" s="30">
        <v>2</v>
      </c>
      <c r="K40" s="30">
        <v>0</v>
      </c>
      <c r="L40" s="30">
        <v>0</v>
      </c>
      <c r="M40" s="31">
        <v>1</v>
      </c>
    </row>
    <row r="41" spans="1:13" ht="15.75" customHeight="1" x14ac:dyDescent="0.25">
      <c r="A41" s="26"/>
      <c r="B41" s="27" t="s">
        <v>31</v>
      </c>
      <c r="C41" s="28">
        <f t="shared" si="4"/>
        <v>19</v>
      </c>
      <c r="D41" s="29">
        <v>2</v>
      </c>
      <c r="E41" s="29">
        <v>3</v>
      </c>
      <c r="F41" s="29">
        <v>1</v>
      </c>
      <c r="G41" s="29">
        <v>5</v>
      </c>
      <c r="H41" s="29">
        <v>1</v>
      </c>
      <c r="I41" s="30">
        <v>3</v>
      </c>
      <c r="J41" s="30">
        <v>1</v>
      </c>
      <c r="K41" s="30">
        <v>1</v>
      </c>
      <c r="L41" s="30">
        <v>2</v>
      </c>
      <c r="M41" s="31">
        <v>0</v>
      </c>
    </row>
    <row r="42" spans="1:13" ht="15.75" customHeight="1" x14ac:dyDescent="0.25">
      <c r="A42" s="26"/>
      <c r="B42" s="27" t="s">
        <v>32</v>
      </c>
      <c r="C42" s="28">
        <f>SUM(D42:M42)</f>
        <v>1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30">
        <v>0</v>
      </c>
      <c r="J42" s="30">
        <v>0</v>
      </c>
      <c r="K42" s="30">
        <v>1</v>
      </c>
      <c r="L42" s="30">
        <v>0</v>
      </c>
      <c r="M42" s="31">
        <v>0</v>
      </c>
    </row>
    <row r="43" spans="1:13" ht="15.75" customHeight="1" x14ac:dyDescent="0.25">
      <c r="A43" s="26"/>
      <c r="B43" s="27" t="s">
        <v>34</v>
      </c>
      <c r="C43" s="28">
        <v>7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30">
        <v>1</v>
      </c>
      <c r="J43" s="30">
        <v>0</v>
      </c>
      <c r="K43" s="30">
        <v>0</v>
      </c>
      <c r="L43" s="30">
        <v>1</v>
      </c>
      <c r="M43" s="31">
        <v>5</v>
      </c>
    </row>
    <row r="44" spans="1:13" ht="15.75" customHeight="1" x14ac:dyDescent="0.25">
      <c r="A44" s="33"/>
      <c r="B44" s="34" t="s">
        <v>35</v>
      </c>
      <c r="C44" s="35">
        <v>5</v>
      </c>
      <c r="D44" s="36">
        <v>0</v>
      </c>
      <c r="E44" s="36">
        <v>0</v>
      </c>
      <c r="F44" s="36">
        <v>1</v>
      </c>
      <c r="G44" s="36">
        <v>0</v>
      </c>
      <c r="H44" s="36">
        <v>1</v>
      </c>
      <c r="I44" s="37">
        <v>2</v>
      </c>
      <c r="J44" s="37">
        <v>0</v>
      </c>
      <c r="K44" s="37">
        <v>0</v>
      </c>
      <c r="L44" s="37">
        <v>0</v>
      </c>
      <c r="M44" s="38">
        <v>1</v>
      </c>
    </row>
    <row r="45" spans="1:13" s="25" customFormat="1" ht="15.75" customHeight="1" x14ac:dyDescent="0.25">
      <c r="A45" s="39" t="s">
        <v>50</v>
      </c>
      <c r="B45" s="40" t="s">
        <v>5</v>
      </c>
      <c r="C45" s="41">
        <f>SUM(C46:C49)</f>
        <v>21</v>
      </c>
      <c r="D45" s="42">
        <f t="shared" ref="D45:I45" si="5">SUM(D46:D49)</f>
        <v>6</v>
      </c>
      <c r="E45" s="42">
        <f t="shared" si="5"/>
        <v>3</v>
      </c>
      <c r="F45" s="42">
        <f t="shared" si="5"/>
        <v>3</v>
      </c>
      <c r="G45" s="42">
        <f t="shared" si="5"/>
        <v>3</v>
      </c>
      <c r="H45" s="42">
        <f t="shared" si="5"/>
        <v>1</v>
      </c>
      <c r="I45" s="43">
        <f t="shared" si="5"/>
        <v>1</v>
      </c>
      <c r="J45" s="43">
        <f>SUM(J46:J49)</f>
        <v>1</v>
      </c>
      <c r="K45" s="43">
        <f>SUM(K46:K49)</f>
        <v>2</v>
      </c>
      <c r="L45" s="43">
        <f>SUM(L46:L49)</f>
        <v>1</v>
      </c>
      <c r="M45" s="44">
        <f>SUM(M46:M49)</f>
        <v>0</v>
      </c>
    </row>
    <row r="46" spans="1:13" ht="15.75" customHeight="1" x14ac:dyDescent="0.25">
      <c r="A46" s="26"/>
      <c r="B46" s="27" t="s">
        <v>51</v>
      </c>
      <c r="C46" s="28">
        <f t="shared" ref="C46:C50" si="6">SUM(D46:M46)</f>
        <v>16</v>
      </c>
      <c r="D46" s="29">
        <v>6</v>
      </c>
      <c r="E46" s="29">
        <v>2</v>
      </c>
      <c r="F46" s="29">
        <v>2</v>
      </c>
      <c r="G46" s="29">
        <v>2</v>
      </c>
      <c r="H46" s="29">
        <v>1</v>
      </c>
      <c r="I46" s="30">
        <v>0</v>
      </c>
      <c r="J46" s="30">
        <v>1</v>
      </c>
      <c r="K46" s="30">
        <v>2</v>
      </c>
      <c r="L46" s="30">
        <v>0</v>
      </c>
      <c r="M46" s="31">
        <v>0</v>
      </c>
    </row>
    <row r="47" spans="1:13" ht="15.75" customHeight="1" x14ac:dyDescent="0.25">
      <c r="A47" s="26"/>
      <c r="B47" s="27" t="s">
        <v>52</v>
      </c>
      <c r="C47" s="28">
        <f>SUM(D47:M47)</f>
        <v>2</v>
      </c>
      <c r="D47" s="29">
        <v>0</v>
      </c>
      <c r="E47" s="29">
        <v>1</v>
      </c>
      <c r="F47" s="29">
        <v>0</v>
      </c>
      <c r="G47" s="29">
        <v>1</v>
      </c>
      <c r="H47" s="29">
        <v>0</v>
      </c>
      <c r="I47" s="30">
        <v>0</v>
      </c>
      <c r="J47" s="30">
        <v>0</v>
      </c>
      <c r="K47" s="30">
        <v>0</v>
      </c>
      <c r="L47" s="30">
        <v>0</v>
      </c>
      <c r="M47" s="31">
        <v>0</v>
      </c>
    </row>
    <row r="48" spans="1:13" ht="15.75" customHeight="1" x14ac:dyDescent="0.25">
      <c r="A48" s="26"/>
      <c r="B48" s="27" t="s">
        <v>34</v>
      </c>
      <c r="C48" s="28">
        <f t="shared" si="6"/>
        <v>1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30">
        <v>0</v>
      </c>
      <c r="J48" s="30">
        <v>0</v>
      </c>
      <c r="K48" s="30">
        <v>0</v>
      </c>
      <c r="L48" s="30">
        <v>1</v>
      </c>
      <c r="M48" s="31">
        <v>0</v>
      </c>
    </row>
    <row r="49" spans="1:13" ht="15.75" customHeight="1" x14ac:dyDescent="0.25">
      <c r="A49" s="45"/>
      <c r="B49" s="34" t="s">
        <v>35</v>
      </c>
      <c r="C49" s="35">
        <f t="shared" si="6"/>
        <v>2</v>
      </c>
      <c r="D49" s="36">
        <v>0</v>
      </c>
      <c r="E49" s="36">
        <v>0</v>
      </c>
      <c r="F49" s="36">
        <v>1</v>
      </c>
      <c r="G49" s="36">
        <v>0</v>
      </c>
      <c r="H49" s="36">
        <v>0</v>
      </c>
      <c r="I49" s="37">
        <v>1</v>
      </c>
      <c r="J49" s="37">
        <v>0</v>
      </c>
      <c r="K49" s="37">
        <v>0</v>
      </c>
      <c r="L49" s="37">
        <v>0</v>
      </c>
      <c r="M49" s="38">
        <v>0</v>
      </c>
    </row>
    <row r="50" spans="1:13" ht="41.25" customHeight="1" x14ac:dyDescent="0.2">
      <c r="A50" s="12" t="s">
        <v>53</v>
      </c>
      <c r="B50" s="46" t="s">
        <v>5</v>
      </c>
      <c r="C50" s="14">
        <f t="shared" si="6"/>
        <v>2</v>
      </c>
      <c r="D50" s="47">
        <v>1</v>
      </c>
      <c r="E50" s="47">
        <v>0</v>
      </c>
      <c r="F50" s="47">
        <v>0</v>
      </c>
      <c r="G50" s="47">
        <v>0</v>
      </c>
      <c r="H50" s="47">
        <v>0</v>
      </c>
      <c r="I50" s="48">
        <v>1</v>
      </c>
      <c r="J50" s="48">
        <v>0</v>
      </c>
      <c r="K50" s="48">
        <v>0</v>
      </c>
      <c r="L50" s="48">
        <v>0</v>
      </c>
      <c r="M50" s="49">
        <v>0</v>
      </c>
    </row>
    <row r="51" spans="1:13" ht="15.75" customHeight="1" x14ac:dyDescent="0.25">
      <c r="A51" s="5" t="s">
        <v>34</v>
      </c>
      <c r="B51" s="6" t="s">
        <v>5</v>
      </c>
      <c r="C51" s="50">
        <v>2</v>
      </c>
      <c r="D51" s="51">
        <v>0</v>
      </c>
      <c r="E51" s="51">
        <v>0</v>
      </c>
      <c r="F51" s="51">
        <v>0</v>
      </c>
      <c r="G51" s="51">
        <v>0</v>
      </c>
      <c r="H51" s="51">
        <v>1</v>
      </c>
      <c r="I51" s="52">
        <v>0</v>
      </c>
      <c r="J51" s="52">
        <v>0</v>
      </c>
      <c r="K51" s="52">
        <v>0</v>
      </c>
      <c r="L51" s="52">
        <v>0</v>
      </c>
      <c r="M51" s="53">
        <v>1</v>
      </c>
    </row>
    <row r="52" spans="1:13" ht="15.75" customHeight="1" x14ac:dyDescent="0.25">
      <c r="A52" s="5" t="s">
        <v>35</v>
      </c>
      <c r="B52" s="6" t="s">
        <v>5</v>
      </c>
      <c r="C52" s="50">
        <v>12</v>
      </c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2">
        <v>0</v>
      </c>
      <c r="J52" s="52">
        <v>0</v>
      </c>
      <c r="K52" s="52">
        <v>1</v>
      </c>
      <c r="L52" s="52">
        <v>2</v>
      </c>
      <c r="M52" s="53">
        <v>9</v>
      </c>
    </row>
  </sheetData>
  <mergeCells count="6">
    <mergeCell ref="A1:M1"/>
    <mergeCell ref="A2:M2"/>
    <mergeCell ref="A3:M3"/>
    <mergeCell ref="A6:A24"/>
    <mergeCell ref="A25:A44"/>
    <mergeCell ref="A45:A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2021-04-27T15:54:00Z</dcterms:created>
  <dcterms:modified xsi:type="dcterms:W3CDTF">2021-04-27T15:54:31Z</dcterms:modified>
</cp:coreProperties>
</file>